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12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<sst xmlns="http://schemas.openxmlformats.org/spreadsheetml/2006/main" count="37" uniqueCount="37">
  <si>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250*120*65</t>
  </si>
  <si>
    <t>250*120*88</t>
  </si>
  <si>
    <t>250*120*138</t>
  </si>
  <si>
    <t>пакет, шт.</t>
  </si>
  <si>
    <t>Силікатна цегла виробництва АТ Завод "Цегла Трипілля"</t>
  </si>
  <si>
    <t>пакет</t>
  </si>
  <si>
    <t>навал</t>
  </si>
  <si>
    <t>Умови доставки</t>
  </si>
  <si>
    <t>Наййменування товару            (пакет)</t>
  </si>
  <si>
    <t>Технінчні характеристики</t>
  </si>
  <si>
    <t>Розмір</t>
  </si>
  <si>
    <t>Ціна зі складу заводу, м. Обухів, ум.тис.шт</t>
  </si>
  <si>
    <t>Норми завантаження автівки, ум.тис.шт.</t>
  </si>
  <si>
    <t>Одинарна повнотіла</t>
  </si>
  <si>
    <t>Потовщена повнотіла
 (коеф. 1,354)</t>
  </si>
  <si>
    <t>Камінь силікатний
 (коеф. 2,125)</t>
  </si>
  <si>
    <t>М-200,F 35, D1850,
водопоглинання:  12%.</t>
  </si>
  <si>
    <t>М-200, F 35, D1850,
водопоглинання: 12%</t>
  </si>
  <si>
    <t>М-150, F 35, D1420,
водопоглинання: 12%
порожнистість  26%</t>
  </si>
  <si>
    <t>Найменування товару</t>
  </si>
  <si>
    <t>Кількість ум.тис.шт</t>
  </si>
  <si>
    <t>Кількість факт.тис.шт</t>
  </si>
  <si>
    <t>Кількість факт. шт в пачці</t>
  </si>
  <si>
    <t>Норма завантаження автівки</t>
  </si>
  <si>
    <t>факт.тис.шт.</t>
  </si>
  <si>
    <t>Камінь силікатний</t>
  </si>
  <si>
    <t>Одинарна</t>
  </si>
  <si>
    <t xml:space="preserve">Потовщена </t>
  </si>
  <si>
    <t>* Розрахунок виконується тільки в умовних штуках</t>
  </si>
  <si>
    <t>Діє гнучка система знижок!</t>
  </si>
  <si>
    <t>Телефонуйте!</t>
  </si>
  <si>
    <t>Ми завжди зможемо домовитись!</t>
  </si>
  <si>
    <t>Керівник напрямку з реалізації силікатної цегли</t>
  </si>
  <si>
    <t>Сергій Шарій</t>
  </si>
  <si>
    <t>Sergey.Shariy@budhaus.kiev.ua</t>
  </si>
  <si>
    <t>044 426 71 66</t>
  </si>
  <si>
    <t xml:space="preserve">13 грн/км, мінімальне замовлення      400 грн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</si>
</sst>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[Red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61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Times New Roman"/>
      <family val="1"/>
    </font>
    <font>
      <b/>
      <i/>
      <sz val="12"/>
      <color indexed="48"/>
      <name val="Times New Roman"/>
      <family val="1"/>
    </font>
    <font>
      <b/>
      <i/>
      <sz val="18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3366FF"/>
      <name val="Times New Roman"/>
      <family val="1"/>
    </font>
    <font>
      <b/>
      <i/>
      <sz val="18"/>
      <color rgb="FF0070C0"/>
      <name val="Times New Roman"/>
      <family val="1"/>
    </font>
    <font>
      <sz val="10"/>
      <color rgb="FF0070C0"/>
      <name val="Times New Roman"/>
      <family val="1"/>
    </font>
    <font>
      <b/>
      <sz val="16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42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8" fontId="16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16" fillId="0" borderId="15" xfId="0" applyNumberFormat="1" applyFont="1" applyBorder="1" applyAlignment="1">
      <alignment horizontal="center"/>
    </xf>
    <xf numFmtId="178" fontId="16" fillId="0" borderId="13" xfId="0" applyNumberFormat="1" applyFont="1" applyBorder="1" applyAlignment="1">
      <alignment horizontal="center"/>
    </xf>
    <xf numFmtId="178" fontId="16" fillId="0" borderId="14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6" xfId="0" applyFont="1" applyBorder="1" applyAlignment="1">
      <alignment vertical="center" wrapText="1"/>
    </xf>
    <xf numFmtId="178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78" fontId="16" fillId="0" borderId="18" xfId="0" applyNumberFormat="1" applyFont="1" applyBorder="1" applyAlignment="1">
      <alignment horizont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60" fillId="33" borderId="19" xfId="0" applyNumberFormat="1" applyFont="1" applyFill="1" applyBorder="1" applyAlignment="1">
      <alignment horizontal="center" vertical="center" wrapText="1"/>
    </xf>
    <xf numFmtId="1" fontId="60" fillId="33" borderId="20" xfId="0" applyNumberFormat="1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209550</xdr:colOff>
      <xdr:row>7</xdr:row>
      <xdr:rowOff>142875</xdr:rowOff>
    </xdr:to>
    <xdr:pic>
      <xdr:nvPicPr>
        <xdr:cNvPr id="1" name="Picture 1" descr="word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572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5</xdr:row>
      <xdr:rowOff>28575</xdr:rowOff>
    </xdr:from>
    <xdr:to>
      <xdr:col>8</xdr:col>
      <xdr:colOff>209550</xdr:colOff>
      <xdr:row>9</xdr:row>
      <xdr:rowOff>47625</xdr:rowOff>
    </xdr:to>
    <xdr:pic>
      <xdr:nvPicPr>
        <xdr:cNvPr id="2" name="Рисунок 2" descr="C:\Users\Yana\Desktop\сайт\Лого\Logo силикат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83820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ey.shariy@budhaus.kiev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34"/>
  <sheetViews>
    <sheetView tabSelected="1" workbookViewId="0" topLeftCell="A7">
      <selection activeCell="I15" sqref="I15"/>
    </sheetView>
  </sheetViews>
  <sheetFormatPr defaultColWidth="9.00390625" defaultRowHeight="12.75"/>
  <cols>
    <col min="1" max="1" width="5.625" style="1" customWidth="1"/>
    <col min="2" max="2" width="20.875" style="3" customWidth="1"/>
    <col min="3" max="3" width="21.75390625" style="2" customWidth="1"/>
    <col min="4" max="4" width="16.00390625" style="2" customWidth="1"/>
    <col min="5" max="5" width="12.25390625" style="2" customWidth="1"/>
    <col min="6" max="6" width="10.75390625" style="2" customWidth="1"/>
    <col min="7" max="7" width="18.25390625" style="2" customWidth="1"/>
    <col min="8" max="8" width="17.375" style="2" customWidth="1"/>
    <col min="9" max="9" width="18.25390625" style="2" customWidth="1"/>
    <col min="10" max="16384" width="9.125" style="1" customWidth="1"/>
  </cols>
  <sheetData>
    <row r="6" ht="12.75"/>
    <row r="7" ht="12.75"/>
    <row r="8" ht="12.75"/>
    <row r="9" spans="2:9" s="4" customFormat="1" ht="15.75">
      <c r="B9" s="9"/>
      <c r="C9" s="10"/>
      <c r="D9" s="10"/>
      <c r="E9" s="10"/>
      <c r="F9" s="10"/>
      <c r="G9" s="59"/>
      <c r="H9" s="59"/>
      <c r="I9" s="26"/>
    </row>
    <row r="10" spans="2:9" s="51" customFormat="1" ht="23.25" customHeight="1" thickBot="1">
      <c r="B10" s="60" t="s">
        <v>4</v>
      </c>
      <c r="C10" s="60"/>
      <c r="D10" s="60"/>
      <c r="E10" s="60"/>
      <c r="F10" s="60"/>
      <c r="G10" s="60"/>
      <c r="H10" s="60"/>
      <c r="I10" s="50"/>
    </row>
    <row r="11" spans="2:9" ht="36" customHeight="1">
      <c r="B11" s="61" t="s">
        <v>8</v>
      </c>
      <c r="C11" s="63" t="s">
        <v>9</v>
      </c>
      <c r="D11" s="63" t="s">
        <v>10</v>
      </c>
      <c r="E11" s="63" t="s">
        <v>11</v>
      </c>
      <c r="F11" s="63"/>
      <c r="G11" s="69" t="s">
        <v>7</v>
      </c>
      <c r="H11" s="71" t="s">
        <v>12</v>
      </c>
      <c r="I11" s="1"/>
    </row>
    <row r="12" spans="2:9" ht="24.75" customHeight="1" thickBot="1">
      <c r="B12" s="62"/>
      <c r="C12" s="64"/>
      <c r="D12" s="64"/>
      <c r="E12" s="40" t="s">
        <v>5</v>
      </c>
      <c r="F12" s="40" t="s">
        <v>6</v>
      </c>
      <c r="G12" s="70"/>
      <c r="H12" s="72"/>
      <c r="I12" s="1"/>
    </row>
    <row r="13" spans="2:9" ht="28.5">
      <c r="B13" s="36" t="s">
        <v>13</v>
      </c>
      <c r="C13" s="43" t="s">
        <v>16</v>
      </c>
      <c r="D13" s="44" t="s">
        <v>0</v>
      </c>
      <c r="E13" s="55">
        <v>1149</v>
      </c>
      <c r="F13" s="57">
        <v>1119</v>
      </c>
      <c r="G13" s="65" t="s">
        <v>36</v>
      </c>
      <c r="H13" s="45">
        <v>7.232</v>
      </c>
      <c r="I13" s="1"/>
    </row>
    <row r="14" spans="2:9" ht="42.75">
      <c r="B14" s="15" t="s">
        <v>14</v>
      </c>
      <c r="C14" s="16" t="s">
        <v>17</v>
      </c>
      <c r="D14" s="17" t="s">
        <v>1</v>
      </c>
      <c r="E14" s="55"/>
      <c r="F14" s="57"/>
      <c r="G14" s="66"/>
      <c r="H14" s="42">
        <v>7.434</v>
      </c>
      <c r="I14" s="1"/>
    </row>
    <row r="15" spans="2:9" ht="39" thickBot="1">
      <c r="B15" s="18" t="s">
        <v>15</v>
      </c>
      <c r="C15" s="19" t="s">
        <v>18</v>
      </c>
      <c r="D15" s="20" t="s">
        <v>2</v>
      </c>
      <c r="E15" s="56"/>
      <c r="F15" s="58"/>
      <c r="G15" s="67"/>
      <c r="H15" s="21">
        <v>8.496</v>
      </c>
      <c r="I15" s="1"/>
    </row>
    <row r="16" spans="2:9" ht="15.75" customHeight="1">
      <c r="B16" s="11" t="s">
        <v>28</v>
      </c>
      <c r="C16" s="12"/>
      <c r="D16" s="12"/>
      <c r="E16" s="12"/>
      <c r="F16" s="22"/>
      <c r="G16" s="14"/>
      <c r="H16" s="23"/>
      <c r="I16" s="24"/>
    </row>
    <row r="17" spans="3:9" ht="15.75" customHeight="1">
      <c r="C17" s="13"/>
      <c r="D17" s="13"/>
      <c r="E17" s="13"/>
      <c r="F17" s="13"/>
      <c r="G17" s="13"/>
      <c r="H17" s="13"/>
      <c r="I17" s="13"/>
    </row>
    <row r="18" spans="2:9" ht="7.5" customHeight="1" thickBot="1">
      <c r="B18" s="11"/>
      <c r="C18" s="13"/>
      <c r="D18" s="13"/>
      <c r="E18" s="13"/>
      <c r="F18" s="13"/>
      <c r="G18" s="13"/>
      <c r="H18" s="13"/>
      <c r="I18" s="13"/>
    </row>
    <row r="19" spans="2:11" ht="18.75" customHeight="1">
      <c r="B19" s="61" t="s">
        <v>19</v>
      </c>
      <c r="C19" s="63" t="s">
        <v>20</v>
      </c>
      <c r="D19" s="63" t="s">
        <v>21</v>
      </c>
      <c r="E19" s="63" t="s">
        <v>22</v>
      </c>
      <c r="F19" s="63"/>
      <c r="G19" s="63" t="s">
        <v>23</v>
      </c>
      <c r="H19" s="68"/>
      <c r="I19" s="13"/>
      <c r="J19" s="13"/>
      <c r="K19" s="13"/>
    </row>
    <row r="20" spans="2:11" ht="30" customHeight="1" thickBot="1">
      <c r="B20" s="62"/>
      <c r="C20" s="64"/>
      <c r="D20" s="64"/>
      <c r="E20" s="64"/>
      <c r="F20" s="64"/>
      <c r="G20" s="40" t="s">
        <v>3</v>
      </c>
      <c r="H20" s="41" t="s">
        <v>24</v>
      </c>
      <c r="I20" s="13"/>
      <c r="J20" s="13"/>
      <c r="K20" s="13"/>
    </row>
    <row r="21" spans="2:9" ht="18.75">
      <c r="B21" s="36" t="s">
        <v>26</v>
      </c>
      <c r="C21" s="37">
        <v>1</v>
      </c>
      <c r="D21" s="37">
        <v>1</v>
      </c>
      <c r="E21" s="54">
        <v>452</v>
      </c>
      <c r="F21" s="54"/>
      <c r="G21" s="38">
        <v>16</v>
      </c>
      <c r="H21" s="39">
        <v>7.232</v>
      </c>
      <c r="I21" s="13"/>
    </row>
    <row r="22" spans="2:9" ht="18.75">
      <c r="B22" s="15" t="s">
        <v>27</v>
      </c>
      <c r="C22" s="25">
        <v>1</v>
      </c>
      <c r="D22" s="25">
        <f>C22/1.354</f>
        <v>0.7385524372230428</v>
      </c>
      <c r="E22" s="53">
        <v>305</v>
      </c>
      <c r="F22" s="53"/>
      <c r="G22" s="35">
        <v>18</v>
      </c>
      <c r="H22" s="31">
        <v>5.49</v>
      </c>
      <c r="I22" s="13"/>
    </row>
    <row r="23" spans="2:9" ht="15.75" thickBot="1">
      <c r="B23" s="18" t="s">
        <v>25</v>
      </c>
      <c r="C23" s="32">
        <v>1</v>
      </c>
      <c r="D23" s="32">
        <f>C23/2.125</f>
        <v>0.47058823529411764</v>
      </c>
      <c r="E23" s="52">
        <v>222</v>
      </c>
      <c r="F23" s="52"/>
      <c r="G23" s="34">
        <v>18</v>
      </c>
      <c r="H23" s="33">
        <v>3.996</v>
      </c>
      <c r="I23" s="30"/>
    </row>
    <row r="24" spans="2:9" ht="15">
      <c r="B24" s="27"/>
      <c r="C24" s="28"/>
      <c r="D24" s="28"/>
      <c r="E24" s="29"/>
      <c r="F24" s="29"/>
      <c r="G24" s="29"/>
      <c r="H24" s="28"/>
      <c r="I24" s="30"/>
    </row>
    <row r="25" ht="15.75">
      <c r="B25" s="48" t="s">
        <v>29</v>
      </c>
    </row>
    <row r="26" ht="15.75">
      <c r="B26" s="48" t="s">
        <v>30</v>
      </c>
    </row>
    <row r="27" spans="2:8" ht="15.75">
      <c r="B27" s="48" t="s">
        <v>31</v>
      </c>
      <c r="C27" s="5"/>
      <c r="D27" s="5"/>
      <c r="E27" s="5"/>
      <c r="F27" s="5"/>
      <c r="H27" s="6"/>
    </row>
    <row r="28" spans="2:9" ht="12.75">
      <c r="B28" s="1"/>
      <c r="C28" s="5"/>
      <c r="D28" s="5"/>
      <c r="E28" s="5"/>
      <c r="F28" s="5"/>
      <c r="G28" s="8"/>
      <c r="H28" s="8"/>
      <c r="I28" s="8"/>
    </row>
    <row r="29" spans="2:9" s="47" customFormat="1" ht="15.75">
      <c r="B29" s="47" t="s">
        <v>32</v>
      </c>
      <c r="C29" s="46"/>
      <c r="D29" s="46"/>
      <c r="E29" s="46"/>
      <c r="F29" s="46"/>
      <c r="G29" s="47" t="s">
        <v>33</v>
      </c>
      <c r="H29" s="46"/>
      <c r="I29" s="46"/>
    </row>
    <row r="30" spans="4:9" s="47" customFormat="1" ht="15.75">
      <c r="D30" s="46"/>
      <c r="E30" s="46"/>
      <c r="F30" s="46"/>
      <c r="G30" s="47" t="s">
        <v>35</v>
      </c>
      <c r="H30" s="46"/>
      <c r="I30" s="46"/>
    </row>
    <row r="31" spans="2:8" ht="15.75">
      <c r="B31" s="1"/>
      <c r="C31" s="1"/>
      <c r="D31" s="7"/>
      <c r="E31" s="7"/>
      <c r="F31" s="7"/>
      <c r="G31" s="49" t="s">
        <v>34</v>
      </c>
      <c r="H31" s="6"/>
    </row>
    <row r="32" spans="2:8" ht="15.75">
      <c r="B32" s="1"/>
      <c r="C32" s="7"/>
      <c r="D32" s="7"/>
      <c r="E32" s="7"/>
      <c r="F32" s="7"/>
      <c r="G32" s="1"/>
      <c r="H32" s="6"/>
    </row>
    <row r="33" spans="2:7" ht="12.75">
      <c r="B33" s="1"/>
      <c r="G33" s="1"/>
    </row>
    <row r="34" spans="2:7" ht="12.75">
      <c r="B34" s="1"/>
      <c r="G34" s="3"/>
    </row>
  </sheetData>
  <sheetProtection/>
  <mergeCells count="19">
    <mergeCell ref="E19:F20"/>
    <mergeCell ref="G13:G15"/>
    <mergeCell ref="G19:H19"/>
    <mergeCell ref="B11:B12"/>
    <mergeCell ref="C11:C12"/>
    <mergeCell ref="D11:D12"/>
    <mergeCell ref="E11:F11"/>
    <mergeCell ref="G11:G12"/>
    <mergeCell ref="H11:H12"/>
    <mergeCell ref="E23:F23"/>
    <mergeCell ref="E22:F22"/>
    <mergeCell ref="E21:F21"/>
    <mergeCell ref="E13:E15"/>
    <mergeCell ref="F13:F15"/>
    <mergeCell ref="G9:H9"/>
    <mergeCell ref="B10:H10"/>
    <mergeCell ref="B19:B20"/>
    <mergeCell ref="C19:C20"/>
    <mergeCell ref="D19:D20"/>
  </mergeCells>
  <hyperlinks>
    <hyperlink ref="G31" r:id="rId1" display="mailto:sergey.shariy@budhaus.kiev.ua"/>
  </hyperlinks>
  <printOptions/>
  <pageMargins left="0.2362204724409449" right="0.15748031496062992" top="0.2755905511811024" bottom="0.2362204724409449" header="0.5118110236220472" footer="0.2362204724409449"/>
  <pageSetup fitToHeight="2" horizontalDpi="600" verticalDpi="600" orientation="portrait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Sorochan_Oleg</dc:creator>
  <cp:keywords/>
  <dc:description/>
  <cp:lastModifiedBy>Yana</cp:lastModifiedBy>
  <cp:lastPrinted>2010-01-19T10:22:43Z</cp:lastPrinted>
  <dcterms:created xsi:type="dcterms:W3CDTF">2009-09-25T08:07:17Z</dcterms:created>
  <dcterms:modified xsi:type="dcterms:W3CDTF">2010-09-06T12:04:32Z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